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vestor Relations\Fleet List - IR\Website fleet list\Fleet list on website\Fleet List\2025\2025\"/>
    </mc:Choice>
  </mc:AlternateContent>
  <xr:revisionPtr revIDLastSave="0" documentId="8_{7F73C269-3FBA-494E-9B02-67F7DD9809A1}" xr6:coauthVersionLast="47" xr6:coauthVersionMax="47" xr10:uidLastSave="{00000000-0000-0000-0000-000000000000}"/>
  <bookViews>
    <workbookView xWindow="25905" yWindow="795" windowWidth="19740" windowHeight="14535" xr2:uid="{A7BE015D-CC06-412C-A381-06CBD23E699A}"/>
  </bookViews>
  <sheets>
    <sheet name="20251231" sheetId="1" r:id="rId1"/>
  </sheets>
  <definedNames>
    <definedName name="_xlnm.Print_Area" localSheetId="0">'20251231'!$A$1:$K$82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I75" i="1"/>
  <c r="I66" i="1"/>
  <c r="G16" i="1"/>
  <c r="D10" i="1" s="1"/>
  <c r="D13" i="1" s="1"/>
  <c r="A16" i="1"/>
  <c r="E13" i="1"/>
  <c r="H12" i="1"/>
  <c r="H11" i="1"/>
  <c r="C10" i="1"/>
  <c r="H10" i="1" s="1"/>
  <c r="H13" i="1" s="1"/>
  <c r="C13" i="1" l="1"/>
</calcChain>
</file>

<file path=xl/sharedStrings.xml><?xml version="1.0" encoding="utf-8"?>
<sst xmlns="http://schemas.openxmlformats.org/spreadsheetml/2006/main" count="134" uniqueCount="125">
  <si>
    <t>Dry Bulk Fleet</t>
  </si>
  <si>
    <t>Fleet list as at 31 December 2025</t>
  </si>
  <si>
    <t>Capesize</t>
  </si>
  <si>
    <t>Handysize</t>
  </si>
  <si>
    <t>Supramax</t>
  </si>
  <si>
    <t>Total Fleet</t>
  </si>
  <si>
    <t>Owned Fleet</t>
  </si>
  <si>
    <t>Long Term Chartered *</t>
  </si>
  <si>
    <t>Short Term Chartered *</t>
  </si>
  <si>
    <t>Total</t>
  </si>
  <si>
    <t>Handysize Owned Fleet</t>
  </si>
  <si>
    <t xml:space="preserve">Supramax Owned Fleet </t>
  </si>
  <si>
    <t>Vessel Name</t>
  </si>
  <si>
    <t>DWT</t>
  </si>
  <si>
    <t>Year Built</t>
  </si>
  <si>
    <t>Gullholmen Island</t>
  </si>
  <si>
    <t>Goodwyn Island</t>
  </si>
  <si>
    <t>Neptune Island</t>
  </si>
  <si>
    <t>Pearl Island</t>
  </si>
  <si>
    <t>Ipswich Bay</t>
  </si>
  <si>
    <t>Turtle Island</t>
  </si>
  <si>
    <t>Iona Island</t>
  </si>
  <si>
    <t>Chatham Island</t>
  </si>
  <si>
    <t>Irvine Bay</t>
  </si>
  <si>
    <t>Nootka Island</t>
  </si>
  <si>
    <t>Port Pirie</t>
  </si>
  <si>
    <t>Nightingale Island</t>
  </si>
  <si>
    <t>Iwagi Island</t>
  </si>
  <si>
    <t>Skomer Island</t>
  </si>
  <si>
    <t>Jamaica Bay</t>
  </si>
  <si>
    <t>Soko Island</t>
  </si>
  <si>
    <t>James Bay</t>
  </si>
  <si>
    <t>Fortune Island</t>
  </si>
  <si>
    <t>Jericho Beach</t>
  </si>
  <si>
    <t>Palm Island</t>
  </si>
  <si>
    <t>Jiangmen Trader</t>
  </si>
  <si>
    <t>Texel Island</t>
  </si>
  <si>
    <t>Jules Point</t>
  </si>
  <si>
    <t>Block Island</t>
  </si>
  <si>
    <t>Jervis Bay</t>
  </si>
  <si>
    <t>Silhouette Island</t>
  </si>
  <si>
    <t>Kanda Logger</t>
  </si>
  <si>
    <t>Pitt Island</t>
  </si>
  <si>
    <t>Key West</t>
  </si>
  <si>
    <t>Albatross Island</t>
  </si>
  <si>
    <t>Kodiak Island</t>
  </si>
  <si>
    <t>Shelter Island</t>
  </si>
  <si>
    <t>Kultus Cove</t>
  </si>
  <si>
    <t>Sharp Island</t>
  </si>
  <si>
    <t>Ikuchi Island</t>
  </si>
  <si>
    <t>Scrub Island</t>
  </si>
  <si>
    <t>Isabela Island</t>
  </si>
  <si>
    <t>Noble Island</t>
  </si>
  <si>
    <t>Illovo River</t>
  </si>
  <si>
    <t>North Island</t>
  </si>
  <si>
    <t>Indigo Lake</t>
  </si>
  <si>
    <t>Marawah Island</t>
  </si>
  <si>
    <t>Ince Point</t>
  </si>
  <si>
    <t>Paqueta Island</t>
  </si>
  <si>
    <t>Ipanema Beach</t>
  </si>
  <si>
    <t>Discovery Bay</t>
  </si>
  <si>
    <t>Incheon Bay</t>
  </si>
  <si>
    <t>Badger Island</t>
  </si>
  <si>
    <t>Indian Ocean</t>
  </si>
  <si>
    <t>Bonny Island</t>
  </si>
  <si>
    <t>Imabari Logger</t>
  </si>
  <si>
    <t>Chiloe Island</t>
  </si>
  <si>
    <t>Impression Bay</t>
  </si>
  <si>
    <t>Zhoushan Island</t>
  </si>
  <si>
    <t>Mount Seymour</t>
  </si>
  <si>
    <t>Disko Island</t>
  </si>
  <si>
    <t>Mount Aso</t>
  </si>
  <si>
    <t>Liberty Island</t>
  </si>
  <si>
    <t>Saldanha Bay</t>
  </si>
  <si>
    <t>Shark Island</t>
  </si>
  <si>
    <t>Seal Island</t>
  </si>
  <si>
    <t>Penguin Island</t>
  </si>
  <si>
    <t>Matakana Island</t>
  </si>
  <si>
    <t>Grande Island</t>
  </si>
  <si>
    <t>Bell Bay</t>
  </si>
  <si>
    <t>Gharapuri Island</t>
  </si>
  <si>
    <t>Corio Bay</t>
  </si>
  <si>
    <t>Barrow Island</t>
  </si>
  <si>
    <t>Longview Logger</t>
  </si>
  <si>
    <t>Cooper Island</t>
  </si>
  <si>
    <t>Luzon Strait</t>
  </si>
  <si>
    <t>Pelican Island</t>
  </si>
  <si>
    <t>Puget Sound</t>
  </si>
  <si>
    <t>Barracuda Island</t>
  </si>
  <si>
    <t>Mount Taranaki</t>
  </si>
  <si>
    <t>Cramond Island</t>
  </si>
  <si>
    <t>Port Alberni</t>
  </si>
  <si>
    <t>Honey Island</t>
  </si>
  <si>
    <t>Santiago Basin</t>
  </si>
  <si>
    <t>Columbia River</t>
  </si>
  <si>
    <t>Diamond Harbour</t>
  </si>
  <si>
    <t>Oak Bay</t>
  </si>
  <si>
    <t>Darling River</t>
  </si>
  <si>
    <t>Oyster Bay</t>
  </si>
  <si>
    <t>Silver Lake</t>
  </si>
  <si>
    <t>Olive Bay</t>
  </si>
  <si>
    <t>Port Phillip</t>
  </si>
  <si>
    <t>Osaka Bay</t>
  </si>
  <si>
    <t>Olympia Logger</t>
  </si>
  <si>
    <t>Otago Bay</t>
  </si>
  <si>
    <t>Shakespeare Bay</t>
  </si>
  <si>
    <t>West Bay</t>
  </si>
  <si>
    <t>Maipo River</t>
  </si>
  <si>
    <t>White Bay</t>
  </si>
  <si>
    <t>Mount Hikurangi</t>
  </si>
  <si>
    <t>Astoria Bay</t>
  </si>
  <si>
    <t>Jumeirah Beach</t>
  </si>
  <si>
    <t>Tampa Bay</t>
  </si>
  <si>
    <t>Taihua Star</t>
  </si>
  <si>
    <t>Port Angeles</t>
  </si>
  <si>
    <t>Koombana Bay</t>
  </si>
  <si>
    <t>Capesize Owned Fleet</t>
  </si>
  <si>
    <t>Mount Owen</t>
  </si>
  <si>
    <t>Capesize - 1 Vessel</t>
  </si>
  <si>
    <t>Esperance Bay</t>
  </si>
  <si>
    <t>Eastern Cape</t>
  </si>
  <si>
    <t>Sandy Bay</t>
  </si>
  <si>
    <t>Eastern Glamour</t>
  </si>
  <si>
    <t>Stanley Bay</t>
  </si>
  <si>
    <t>* Average number of long-term, short-term (including index-linked) vessels as at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</si>
</sst>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#,##0.00\);_(#,##0.00\);_(&quot;-&quot;_);_(@_)"/>
    <numFmt numFmtId="166" formatCode="&quot;Handysize - &quot;0\ &quot;vessels&quot;"/>
    <numFmt numFmtId="167" formatCode="&quot;Supramax - &quot;0\ &quot;vessels&quot;"/>
  </numFmts>
  <fonts count="16" x14ac:knownFonts="1"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rgb="FF005DAA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57"/>
      <name val="Arial"/>
      <family val="2"/>
    </font>
    <font>
      <b/>
      <sz val="10"/>
      <color theme="0"/>
      <name val="Arial"/>
      <family val="2"/>
    </font>
    <font>
      <sz val="10"/>
      <color rgb="FF005DAA"/>
      <name val="Arial"/>
      <family val="2"/>
    </font>
    <font>
      <sz val="8"/>
      <color theme="1"/>
      <name val="Arial"/>
      <family val="2"/>
    </font>
    <font>
      <sz val="8"/>
      <color rgb="FF005DAA"/>
      <name val="Arial"/>
      <family val="2"/>
    </font>
    <font>
      <b/>
      <sz val="8"/>
      <color rgb="FF005DAA"/>
      <name val="Arial"/>
      <family val="2"/>
    </font>
    <font>
      <sz val="8"/>
      <name val="Arial"/>
      <family val="2"/>
    </font>
    <font>
      <sz val="8"/>
      <color theme="0" tint="-0.249977111117893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BDF2"/>
      </bottom>
      <diagonal/>
    </border>
    <border>
      <left/>
      <right/>
      <top style="thin">
        <color rgb="FF00BDF2"/>
      </top>
      <bottom style="thin">
        <color rgb="FF00BDF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 applyAlignment="1">
      <alignment horizontal="left" vertical="top"/>
    </xf>
    <xf numFmtId="3" fontId="0" fillId="2" borderId="0" xfId="0" applyNumberFormat="1" applyFill="1" applyAlignment="1">
      <alignment horizontal="left"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left"/>
    </xf>
    <xf numFmtId="0" fontId="2" fillId="3" borderId="0" xfId="0" applyFont="1" applyFill="1"/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3" fontId="10" fillId="2" borderId="0" xfId="0" applyNumberFormat="1" applyFont="1" applyFill="1" applyAlignment="1">
      <alignment horizontal="left" vertical="top"/>
    </xf>
    <xf numFmtId="166" fontId="10" fillId="2" borderId="0" xfId="0" applyNumberFormat="1" applyFont="1" applyFill="1" applyAlignment="1">
      <alignment horizontal="left" vertical="top"/>
    </xf>
    <xf numFmtId="167" fontId="10" fillId="2" borderId="0" xfId="0" applyNumberFormat="1" applyFont="1" applyFill="1" applyAlignment="1">
      <alignment horizontal="left" vertical="top"/>
    </xf>
    <xf numFmtId="0" fontId="11" fillId="4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3" fontId="12" fillId="4" borderId="1" xfId="0" applyNumberFormat="1" applyFont="1" applyFill="1" applyBorder="1" applyAlignment="1">
      <alignment horizontal="right" vertical="top"/>
    </xf>
    <xf numFmtId="0" fontId="12" fillId="4" borderId="1" xfId="0" applyFont="1" applyFill="1" applyBorder="1" applyAlignment="1">
      <alignment horizontal="right" vertical="top"/>
    </xf>
    <xf numFmtId="0" fontId="13" fillId="2" borderId="0" xfId="0" applyFont="1" applyFill="1" applyAlignment="1">
      <alignment horizontal="left" vertical="top" wrapText="1"/>
    </xf>
    <xf numFmtId="3" fontId="13" fillId="2" borderId="0" xfId="0" applyNumberFormat="1" applyFont="1" applyFill="1" applyAlignment="1">
      <alignment horizontal="right" vertical="top" wrapText="1"/>
    </xf>
    <xf numFmtId="0" fontId="13" fillId="2" borderId="0" xfId="0" applyFont="1" applyFill="1" applyAlignment="1">
      <alignment horizontal="right" vertical="top" wrapText="1"/>
    </xf>
    <xf numFmtId="3" fontId="13" fillId="2" borderId="0" xfId="0" applyNumberFormat="1" applyFont="1" applyFill="1" applyAlignment="1">
      <alignment horizontal="left" vertical="top" wrapText="1"/>
    </xf>
    <xf numFmtId="3" fontId="10" fillId="2" borderId="0" xfId="0" applyNumberFormat="1" applyFont="1" applyFill="1" applyAlignment="1">
      <alignment horizontal="right" vertical="top"/>
    </xf>
    <xf numFmtId="0" fontId="10" fillId="2" borderId="0" xfId="0" applyFont="1" applyFill="1" applyAlignment="1">
      <alignment horizontal="right" vertical="top"/>
    </xf>
    <xf numFmtId="0" fontId="14" fillId="0" borderId="2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3" fontId="15" fillId="0" borderId="2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3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0" fontId="12" fillId="4" borderId="0" xfId="0" applyFont="1" applyFill="1" applyAlignment="1">
      <alignment horizontal="left" vertical="top"/>
    </xf>
    <xf numFmtId="3" fontId="12" fillId="4" borderId="0" xfId="0" applyNumberFormat="1" applyFont="1" applyFill="1" applyAlignment="1">
      <alignment horizontal="right" vertical="top"/>
    </xf>
    <xf numFmtId="0" fontId="12" fillId="4" borderId="0" xfId="0" applyFont="1" applyFill="1" applyAlignment="1">
      <alignment horizontal="right" vertical="top"/>
    </xf>
    <xf numFmtId="0" fontId="13" fillId="2" borderId="0" xfId="0" applyFont="1" applyFill="1" applyAlignment="1">
      <alignment horizontal="left" vertical="top"/>
    </xf>
    <xf numFmtId="3" fontId="13" fillId="2" borderId="0" xfId="0" applyNumberFormat="1" applyFont="1" applyFill="1" applyAlignment="1">
      <alignment horizontal="right" vertical="top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657225</xdr:colOff>
      <xdr:row>4</xdr:row>
      <xdr:rowOff>47737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1FD6DD-9E5B-427F-84AE-4192A68B3A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94" b="16470"/>
        <a:stretch/>
      </xdr:blipFill>
      <xdr:spPr>
        <a:xfrm>
          <a:off x="0" y="0"/>
          <a:ext cx="1019175" cy="695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4A8F-1666-46C9-8ABD-58FC0A6A5FF2}">
  <sheetPr>
    <pageSetUpPr fitToPage="1"/>
  </sheetPr>
  <dimension ref="A5:K97"/>
  <sheetViews>
    <sheetView showGridLines="0" tabSelected="1" zoomScaleNormal="100" zoomScaleSheetLayoutView="90" workbookViewId="0">
      <selection activeCell="G12" sqref="G12"/>
    </sheetView>
  </sheetViews>
  <sheetFormatPr defaultColWidth="9.140625" defaultRowHeight="12.75" x14ac:dyDescent="0.2"/>
  <cols>
    <col min="1" max="1" width="5.42578125" style="1" customWidth="1"/>
    <col min="2" max="2" width="18.85546875" style="1" customWidth="1"/>
    <col min="3" max="3" width="14.140625" style="2" customWidth="1"/>
    <col min="4" max="4" width="10.28515625" style="1" customWidth="1"/>
    <col min="5" max="5" width="7.7109375" style="1" customWidth="1"/>
    <col min="6" max="6" width="2" style="1" customWidth="1"/>
    <col min="7" max="7" width="5.42578125" style="1" customWidth="1"/>
    <col min="8" max="8" width="19" style="1" customWidth="1"/>
    <col min="9" max="9" width="10.140625" style="2" customWidth="1"/>
    <col min="10" max="10" width="10.28515625" style="1" customWidth="1"/>
    <col min="11" max="16384" width="9.140625" style="1"/>
  </cols>
  <sheetData>
    <row r="5" spans="1:11" ht="4.5" customHeight="1" x14ac:dyDescent="0.2"/>
    <row r="6" spans="1:11" x14ac:dyDescent="0.2">
      <c r="A6" s="3"/>
      <c r="B6" s="4"/>
      <c r="C6" s="3"/>
      <c r="D6" s="5"/>
      <c r="E6" s="6"/>
      <c r="F6" s="6"/>
      <c r="G6" s="6"/>
      <c r="H6" s="3"/>
      <c r="I6" s="7"/>
      <c r="J6" s="7"/>
    </row>
    <row r="7" spans="1:11" x14ac:dyDescent="0.2">
      <c r="A7" s="8" t="s">
        <v>0</v>
      </c>
      <c r="B7" s="8"/>
      <c r="C7" s="9"/>
      <c r="D7" s="10"/>
      <c r="E7" s="11"/>
      <c r="F7" s="11"/>
      <c r="G7" s="6"/>
      <c r="H7" s="12" t="s">
        <v>1</v>
      </c>
      <c r="I7" s="3"/>
      <c r="J7" s="5"/>
    </row>
    <row r="8" spans="1:11" ht="12.75" customHeight="1" x14ac:dyDescent="0.2">
      <c r="A8" s="13"/>
      <c r="B8" s="13"/>
      <c r="C8" s="14"/>
      <c r="D8" s="14"/>
      <c r="E8" s="15" t="s">
        <v>2</v>
      </c>
      <c r="F8" s="15"/>
      <c r="G8" s="16"/>
      <c r="H8" s="16"/>
    </row>
    <row r="9" spans="1:11" x14ac:dyDescent="0.2">
      <c r="A9" s="17"/>
      <c r="B9" s="17"/>
      <c r="C9" s="18" t="s">
        <v>3</v>
      </c>
      <c r="D9" s="18" t="s">
        <v>4</v>
      </c>
      <c r="E9" s="19"/>
      <c r="F9" s="19"/>
      <c r="G9" s="18"/>
      <c r="H9" s="18" t="s">
        <v>5</v>
      </c>
    </row>
    <row r="10" spans="1:11" x14ac:dyDescent="0.2">
      <c r="A10" s="7" t="s">
        <v>6</v>
      </c>
      <c r="B10" s="7"/>
      <c r="C10" s="20">
        <f>A16</f>
        <v>58</v>
      </c>
      <c r="D10" s="20">
        <f>G16</f>
        <v>48</v>
      </c>
      <c r="E10" s="21">
        <v>1</v>
      </c>
      <c r="F10" s="21"/>
      <c r="G10" s="5"/>
      <c r="H10" s="22">
        <f>SUM(C10:F10)</f>
        <v>107</v>
      </c>
    </row>
    <row r="11" spans="1:11" x14ac:dyDescent="0.2">
      <c r="A11" s="7" t="s">
        <v>7</v>
      </c>
      <c r="B11" s="7"/>
      <c r="C11" s="23">
        <v>9</v>
      </c>
      <c r="D11" s="23">
        <v>4</v>
      </c>
      <c r="E11" s="24">
        <v>0</v>
      </c>
      <c r="F11" s="24"/>
      <c r="G11" s="5"/>
      <c r="H11" s="22">
        <f>SUM(C11:F11)</f>
        <v>13</v>
      </c>
    </row>
    <row r="12" spans="1:11" x14ac:dyDescent="0.2">
      <c r="A12" s="25" t="s">
        <v>8</v>
      </c>
      <c r="B12" s="25"/>
      <c r="C12" s="26">
        <v>47</v>
      </c>
      <c r="D12" s="26">
        <v>83</v>
      </c>
      <c r="E12" s="27">
        <v>0</v>
      </c>
      <c r="F12" s="27"/>
      <c r="G12" s="28"/>
      <c r="H12" s="29">
        <f>SUM(C12:F12)</f>
        <v>130</v>
      </c>
      <c r="I12" s="1"/>
    </row>
    <row r="13" spans="1:11" x14ac:dyDescent="0.2">
      <c r="A13" s="30" t="s">
        <v>9</v>
      </c>
      <c r="B13" s="31"/>
      <c r="C13" s="32">
        <f>SUM(C10:C12)</f>
        <v>114</v>
      </c>
      <c r="D13" s="32">
        <f>SUM(D10:D12)</f>
        <v>135</v>
      </c>
      <c r="E13" s="33">
        <f>SUM(E10:E12)</f>
        <v>1</v>
      </c>
      <c r="F13" s="33"/>
      <c r="G13" s="34"/>
      <c r="H13" s="35">
        <f>SUM(H10:H12)</f>
        <v>250</v>
      </c>
      <c r="I13" s="1"/>
    </row>
    <row r="14" spans="1:1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1" x14ac:dyDescent="0.2">
      <c r="A15" s="37" t="s">
        <v>10</v>
      </c>
      <c r="B15" s="38"/>
      <c r="G15" s="37" t="s">
        <v>11</v>
      </c>
      <c r="H15" s="39"/>
      <c r="I15" s="40"/>
      <c r="J15" s="39"/>
    </row>
    <row r="16" spans="1:11" x14ac:dyDescent="0.2">
      <c r="A16" s="41">
        <f>COUNT(A18:A75)</f>
        <v>58</v>
      </c>
      <c r="B16" s="41"/>
      <c r="C16" s="41"/>
      <c r="D16" s="41"/>
      <c r="E16" s="41"/>
      <c r="F16" s="39"/>
      <c r="G16" s="42">
        <f>COUNT(G18:G65)</f>
        <v>48</v>
      </c>
      <c r="H16" s="42"/>
      <c r="I16" s="42"/>
      <c r="J16" s="42"/>
      <c r="K16" s="42"/>
    </row>
    <row r="17" spans="1:10" ht="13.15" customHeight="1" x14ac:dyDescent="0.2">
      <c r="A17" s="43"/>
      <c r="B17" s="44" t="s">
        <v>12</v>
      </c>
      <c r="C17" s="45" t="s">
        <v>13</v>
      </c>
      <c r="D17" s="46" t="s">
        <v>14</v>
      </c>
      <c r="E17" s="39"/>
      <c r="F17" s="39"/>
      <c r="G17" s="43"/>
      <c r="H17" s="44" t="s">
        <v>12</v>
      </c>
      <c r="I17" s="45" t="s">
        <v>13</v>
      </c>
      <c r="J17" s="46" t="s">
        <v>14</v>
      </c>
    </row>
    <row r="18" spans="1:10" ht="13.15" customHeight="1" x14ac:dyDescent="0.2">
      <c r="A18" s="39">
        <v>1</v>
      </c>
      <c r="B18" s="47" t="s">
        <v>15</v>
      </c>
      <c r="C18" s="48">
        <v>38309</v>
      </c>
      <c r="D18" s="49">
        <v>2011</v>
      </c>
      <c r="E18" s="39"/>
      <c r="F18" s="39"/>
      <c r="G18" s="39">
        <v>1</v>
      </c>
      <c r="H18" s="50" t="s">
        <v>16</v>
      </c>
      <c r="I18" s="48">
        <v>63907</v>
      </c>
      <c r="J18" s="49">
        <v>2018</v>
      </c>
    </row>
    <row r="19" spans="1:10" ht="13.15" customHeight="1" x14ac:dyDescent="0.2">
      <c r="A19" s="39">
        <v>2</v>
      </c>
      <c r="B19" s="47" t="s">
        <v>17</v>
      </c>
      <c r="C19" s="48">
        <v>38191</v>
      </c>
      <c r="D19" s="49">
        <v>2012</v>
      </c>
      <c r="E19" s="39"/>
      <c r="F19" s="39"/>
      <c r="G19" s="39">
        <v>2</v>
      </c>
      <c r="H19" s="50" t="s">
        <v>18</v>
      </c>
      <c r="I19" s="48">
        <v>63878</v>
      </c>
      <c r="J19" s="49">
        <v>2018</v>
      </c>
    </row>
    <row r="20" spans="1:10" ht="13.15" customHeight="1" x14ac:dyDescent="0.2">
      <c r="A20" s="39">
        <v>3</v>
      </c>
      <c r="B20" s="47" t="s">
        <v>19</v>
      </c>
      <c r="C20" s="48">
        <v>38190</v>
      </c>
      <c r="D20" s="49">
        <v>2014</v>
      </c>
      <c r="E20" s="39"/>
      <c r="F20" s="39"/>
      <c r="G20" s="39">
        <v>3</v>
      </c>
      <c r="H20" s="50" t="s">
        <v>20</v>
      </c>
      <c r="I20" s="48">
        <v>63562</v>
      </c>
      <c r="J20" s="49">
        <v>2018</v>
      </c>
    </row>
    <row r="21" spans="1:10" x14ac:dyDescent="0.2">
      <c r="A21" s="39">
        <v>4</v>
      </c>
      <c r="B21" s="47" t="s">
        <v>21</v>
      </c>
      <c r="C21" s="48">
        <v>38180</v>
      </c>
      <c r="D21" s="49">
        <v>2013</v>
      </c>
      <c r="E21" s="39"/>
      <c r="F21" s="39"/>
      <c r="G21" s="39">
        <v>4</v>
      </c>
      <c r="H21" s="50" t="s">
        <v>22</v>
      </c>
      <c r="I21" s="48">
        <v>61671</v>
      </c>
      <c r="J21" s="49">
        <v>2012</v>
      </c>
    </row>
    <row r="22" spans="1:10" x14ac:dyDescent="0.2">
      <c r="A22" s="39">
        <v>5</v>
      </c>
      <c r="B22" s="47" t="s">
        <v>23</v>
      </c>
      <c r="C22" s="48">
        <v>37920</v>
      </c>
      <c r="D22" s="49">
        <v>2014</v>
      </c>
      <c r="E22" s="39"/>
      <c r="F22" s="39"/>
      <c r="G22" s="39">
        <v>5</v>
      </c>
      <c r="H22" s="47" t="s">
        <v>24</v>
      </c>
      <c r="I22" s="48">
        <v>61593</v>
      </c>
      <c r="J22" s="49">
        <v>2015</v>
      </c>
    </row>
    <row r="23" spans="1:10" x14ac:dyDescent="0.2">
      <c r="A23" s="39">
        <v>6</v>
      </c>
      <c r="B23" s="47" t="s">
        <v>25</v>
      </c>
      <c r="C23" s="48">
        <v>37918</v>
      </c>
      <c r="D23" s="49">
        <v>2016</v>
      </c>
      <c r="E23" s="39"/>
      <c r="F23" s="39"/>
      <c r="G23" s="39">
        <v>6</v>
      </c>
      <c r="H23" s="47" t="s">
        <v>26</v>
      </c>
      <c r="I23" s="48">
        <v>61587</v>
      </c>
      <c r="J23" s="49">
        <v>2015</v>
      </c>
    </row>
    <row r="24" spans="1:10" x14ac:dyDescent="0.2">
      <c r="A24" s="39">
        <v>7</v>
      </c>
      <c r="B24" s="47" t="s">
        <v>27</v>
      </c>
      <c r="C24" s="48">
        <v>37657</v>
      </c>
      <c r="D24" s="49">
        <v>2019</v>
      </c>
      <c r="E24" s="39"/>
      <c r="F24" s="39"/>
      <c r="G24" s="39">
        <v>7</v>
      </c>
      <c r="H24" s="47" t="s">
        <v>28</v>
      </c>
      <c r="I24" s="48">
        <v>61510</v>
      </c>
      <c r="J24" s="49">
        <v>2010</v>
      </c>
    </row>
    <row r="25" spans="1:10" x14ac:dyDescent="0.2">
      <c r="A25" s="39">
        <v>8</v>
      </c>
      <c r="B25" s="47" t="s">
        <v>29</v>
      </c>
      <c r="C25" s="48">
        <v>37633</v>
      </c>
      <c r="D25" s="49">
        <v>2013</v>
      </c>
      <c r="E25" s="39"/>
      <c r="F25" s="39"/>
      <c r="G25" s="39">
        <v>8</v>
      </c>
      <c r="H25" s="47" t="s">
        <v>30</v>
      </c>
      <c r="I25" s="48">
        <v>61498</v>
      </c>
      <c r="J25" s="49">
        <v>2012</v>
      </c>
    </row>
    <row r="26" spans="1:10" x14ac:dyDescent="0.2">
      <c r="A26" s="39">
        <v>9</v>
      </c>
      <c r="B26" s="47" t="s">
        <v>31</v>
      </c>
      <c r="C26" s="48">
        <v>37633</v>
      </c>
      <c r="D26" s="49">
        <v>2013</v>
      </c>
      <c r="E26" s="39"/>
      <c r="F26" s="39"/>
      <c r="G26" s="39">
        <v>9</v>
      </c>
      <c r="H26" s="47" t="s">
        <v>32</v>
      </c>
      <c r="I26" s="48">
        <v>61484</v>
      </c>
      <c r="J26" s="49">
        <v>2010</v>
      </c>
    </row>
    <row r="27" spans="1:10" x14ac:dyDescent="0.2">
      <c r="A27" s="39">
        <v>10</v>
      </c>
      <c r="B27" s="47" t="s">
        <v>33</v>
      </c>
      <c r="C27" s="48">
        <v>37633</v>
      </c>
      <c r="D27" s="49">
        <v>2013</v>
      </c>
      <c r="E27" s="39"/>
      <c r="F27" s="39"/>
      <c r="G27" s="39">
        <v>10</v>
      </c>
      <c r="H27" s="47" t="s">
        <v>34</v>
      </c>
      <c r="I27" s="48">
        <v>61470</v>
      </c>
      <c r="J27" s="49">
        <v>2012</v>
      </c>
    </row>
    <row r="28" spans="1:10" x14ac:dyDescent="0.2">
      <c r="A28" s="39">
        <v>11</v>
      </c>
      <c r="B28" s="47" t="s">
        <v>35</v>
      </c>
      <c r="C28" s="48">
        <v>37633</v>
      </c>
      <c r="D28" s="49">
        <v>2013</v>
      </c>
      <c r="E28" s="39"/>
      <c r="F28" s="39"/>
      <c r="G28" s="39">
        <v>11</v>
      </c>
      <c r="H28" s="47" t="s">
        <v>36</v>
      </c>
      <c r="I28" s="48">
        <v>61453</v>
      </c>
      <c r="J28" s="49">
        <v>2012</v>
      </c>
    </row>
    <row r="29" spans="1:10" x14ac:dyDescent="0.2">
      <c r="A29" s="39">
        <v>12</v>
      </c>
      <c r="B29" s="47" t="s">
        <v>37</v>
      </c>
      <c r="C29" s="48">
        <v>37633</v>
      </c>
      <c r="D29" s="49">
        <v>2013</v>
      </c>
      <c r="E29" s="39"/>
      <c r="F29" s="39"/>
      <c r="G29" s="39">
        <v>12</v>
      </c>
      <c r="H29" s="47" t="s">
        <v>38</v>
      </c>
      <c r="I29" s="48">
        <v>61442</v>
      </c>
      <c r="J29" s="49">
        <v>2012</v>
      </c>
    </row>
    <row r="30" spans="1:10" x14ac:dyDescent="0.2">
      <c r="A30" s="39">
        <v>13</v>
      </c>
      <c r="B30" s="47" t="s">
        <v>39</v>
      </c>
      <c r="C30" s="48">
        <v>37629</v>
      </c>
      <c r="D30" s="49">
        <v>2013</v>
      </c>
      <c r="E30" s="39"/>
      <c r="F30" s="39"/>
      <c r="G30" s="39">
        <v>13</v>
      </c>
      <c r="H30" s="47" t="s">
        <v>40</v>
      </c>
      <c r="I30" s="48">
        <v>61412</v>
      </c>
      <c r="J30" s="49">
        <v>2011</v>
      </c>
    </row>
    <row r="31" spans="1:10" x14ac:dyDescent="0.2">
      <c r="A31" s="39">
        <v>14</v>
      </c>
      <c r="B31" s="47" t="s">
        <v>41</v>
      </c>
      <c r="C31" s="48">
        <v>37613</v>
      </c>
      <c r="D31" s="49">
        <v>2016</v>
      </c>
      <c r="E31" s="39"/>
      <c r="F31" s="39"/>
      <c r="G31" s="39">
        <v>14</v>
      </c>
      <c r="H31" s="47" t="s">
        <v>42</v>
      </c>
      <c r="I31" s="48">
        <v>61395</v>
      </c>
      <c r="J31" s="49">
        <v>2012</v>
      </c>
    </row>
    <row r="32" spans="1:10" x14ac:dyDescent="0.2">
      <c r="A32" s="39">
        <v>15</v>
      </c>
      <c r="B32" s="47" t="s">
        <v>43</v>
      </c>
      <c r="C32" s="48">
        <v>37599</v>
      </c>
      <c r="D32" s="49">
        <v>2017</v>
      </c>
      <c r="E32" s="39"/>
      <c r="F32" s="39"/>
      <c r="G32" s="39">
        <v>15</v>
      </c>
      <c r="H32" s="47" t="s">
        <v>44</v>
      </c>
      <c r="I32" s="48">
        <v>61322</v>
      </c>
      <c r="J32" s="49">
        <v>2010</v>
      </c>
    </row>
    <row r="33" spans="1:10" x14ac:dyDescent="0.2">
      <c r="A33" s="39">
        <v>16</v>
      </c>
      <c r="B33" s="47" t="s">
        <v>45</v>
      </c>
      <c r="C33" s="48">
        <v>37581</v>
      </c>
      <c r="D33" s="49">
        <v>2017</v>
      </c>
      <c r="E33" s="39"/>
      <c r="F33" s="39"/>
      <c r="G33" s="39">
        <v>16</v>
      </c>
      <c r="H33" s="47" t="s">
        <v>46</v>
      </c>
      <c r="I33" s="48">
        <v>61322</v>
      </c>
      <c r="J33" s="49">
        <v>2011</v>
      </c>
    </row>
    <row r="34" spans="1:10" x14ac:dyDescent="0.2">
      <c r="A34" s="39">
        <v>17</v>
      </c>
      <c r="B34" s="47" t="s">
        <v>47</v>
      </c>
      <c r="C34" s="48">
        <v>37574</v>
      </c>
      <c r="D34" s="49">
        <v>2016</v>
      </c>
      <c r="E34" s="39"/>
      <c r="F34" s="39"/>
      <c r="G34" s="39">
        <v>17</v>
      </c>
      <c r="H34" s="47" t="s">
        <v>48</v>
      </c>
      <c r="I34" s="48">
        <v>61193</v>
      </c>
      <c r="J34" s="49">
        <v>2016</v>
      </c>
    </row>
    <row r="35" spans="1:10" x14ac:dyDescent="0.2">
      <c r="A35" s="39">
        <v>18</v>
      </c>
      <c r="B35" s="47" t="s">
        <v>49</v>
      </c>
      <c r="C35" s="48">
        <v>37561</v>
      </c>
      <c r="D35" s="49">
        <v>2018</v>
      </c>
      <c r="E35" s="39"/>
      <c r="F35" s="39"/>
      <c r="G35" s="39">
        <v>18</v>
      </c>
      <c r="H35" s="47" t="s">
        <v>50</v>
      </c>
      <c r="I35" s="48">
        <v>61181</v>
      </c>
      <c r="J35" s="49">
        <v>2016</v>
      </c>
    </row>
    <row r="36" spans="1:10" x14ac:dyDescent="0.2">
      <c r="A36" s="39">
        <v>19</v>
      </c>
      <c r="B36" s="47" t="s">
        <v>51</v>
      </c>
      <c r="C36" s="48">
        <v>37528</v>
      </c>
      <c r="D36" s="49">
        <v>2017</v>
      </c>
      <c r="E36" s="39"/>
      <c r="F36" s="39"/>
      <c r="G36" s="39">
        <v>19</v>
      </c>
      <c r="H36" s="47" t="s">
        <v>52</v>
      </c>
      <c r="I36" s="48">
        <v>61115</v>
      </c>
      <c r="J36" s="49">
        <v>2015</v>
      </c>
    </row>
    <row r="37" spans="1:10" x14ac:dyDescent="0.2">
      <c r="A37" s="39">
        <v>20</v>
      </c>
      <c r="B37" s="47" t="s">
        <v>53</v>
      </c>
      <c r="C37" s="48">
        <v>37516</v>
      </c>
      <c r="D37" s="49">
        <v>2016</v>
      </c>
      <c r="E37" s="39"/>
      <c r="F37" s="39"/>
      <c r="G37" s="39">
        <v>20</v>
      </c>
      <c r="H37" s="47" t="s">
        <v>54</v>
      </c>
      <c r="I37" s="48">
        <v>61105</v>
      </c>
      <c r="J37" s="49">
        <v>2015</v>
      </c>
    </row>
    <row r="38" spans="1:10" x14ac:dyDescent="0.2">
      <c r="A38" s="39">
        <v>21</v>
      </c>
      <c r="B38" s="47" t="s">
        <v>55</v>
      </c>
      <c r="C38" s="48">
        <v>37507</v>
      </c>
      <c r="D38" s="49">
        <v>2015</v>
      </c>
      <c r="E38" s="39"/>
      <c r="F38" s="39"/>
      <c r="G38" s="39">
        <v>21</v>
      </c>
      <c r="H38" s="47" t="s">
        <v>56</v>
      </c>
      <c r="I38" s="48">
        <v>60280</v>
      </c>
      <c r="J38" s="49">
        <v>2015</v>
      </c>
    </row>
    <row r="39" spans="1:10" x14ac:dyDescent="0.2">
      <c r="A39" s="39">
        <v>22</v>
      </c>
      <c r="B39" s="47" t="s">
        <v>57</v>
      </c>
      <c r="C39" s="48">
        <v>37503</v>
      </c>
      <c r="D39" s="49">
        <v>2015</v>
      </c>
      <c r="E39" s="39"/>
      <c r="F39" s="39"/>
      <c r="G39" s="39">
        <v>22</v>
      </c>
      <c r="H39" s="47" t="s">
        <v>58</v>
      </c>
      <c r="I39" s="48">
        <v>58632</v>
      </c>
      <c r="J39" s="49">
        <v>2009</v>
      </c>
    </row>
    <row r="40" spans="1:10" x14ac:dyDescent="0.2">
      <c r="A40" s="39">
        <v>23</v>
      </c>
      <c r="B40" s="47" t="s">
        <v>59</v>
      </c>
      <c r="C40" s="48">
        <v>37503</v>
      </c>
      <c r="D40" s="49">
        <v>2014</v>
      </c>
      <c r="E40" s="39"/>
      <c r="F40" s="39"/>
      <c r="G40" s="39">
        <v>23</v>
      </c>
      <c r="H40" s="47" t="s">
        <v>60</v>
      </c>
      <c r="I40" s="48">
        <v>58112</v>
      </c>
      <c r="J40" s="49">
        <v>2016</v>
      </c>
    </row>
    <row r="41" spans="1:10" x14ac:dyDescent="0.2">
      <c r="A41" s="39">
        <v>24</v>
      </c>
      <c r="B41" s="47" t="s">
        <v>61</v>
      </c>
      <c r="C41" s="48">
        <v>37501</v>
      </c>
      <c r="D41" s="49">
        <v>2017</v>
      </c>
      <c r="E41" s="39"/>
      <c r="F41" s="39"/>
      <c r="G41" s="39">
        <v>24</v>
      </c>
      <c r="H41" s="47" t="s">
        <v>62</v>
      </c>
      <c r="I41" s="48">
        <v>58086</v>
      </c>
      <c r="J41" s="49">
        <v>2013</v>
      </c>
    </row>
    <row r="42" spans="1:10" x14ac:dyDescent="0.2">
      <c r="A42" s="39">
        <v>25</v>
      </c>
      <c r="B42" s="47" t="s">
        <v>63</v>
      </c>
      <c r="C42" s="48">
        <v>37490</v>
      </c>
      <c r="D42" s="49">
        <v>2015</v>
      </c>
      <c r="E42" s="39"/>
      <c r="F42" s="39"/>
      <c r="G42" s="39">
        <v>25</v>
      </c>
      <c r="H42" s="47" t="s">
        <v>64</v>
      </c>
      <c r="I42" s="48">
        <v>58044</v>
      </c>
      <c r="J42" s="49">
        <v>2013</v>
      </c>
    </row>
    <row r="43" spans="1:10" x14ac:dyDescent="0.2">
      <c r="A43" s="39">
        <v>26</v>
      </c>
      <c r="B43" s="47" t="s">
        <v>65</v>
      </c>
      <c r="C43" s="48">
        <v>37478</v>
      </c>
      <c r="D43" s="49">
        <v>2014</v>
      </c>
      <c r="E43" s="39"/>
      <c r="F43" s="39"/>
      <c r="G43" s="39">
        <v>26</v>
      </c>
      <c r="H43" s="47" t="s">
        <v>66</v>
      </c>
      <c r="I43" s="48">
        <v>58044</v>
      </c>
      <c r="J43" s="49">
        <v>2013</v>
      </c>
    </row>
    <row r="44" spans="1:10" x14ac:dyDescent="0.2">
      <c r="A44" s="39">
        <v>27</v>
      </c>
      <c r="B44" s="47" t="s">
        <v>67</v>
      </c>
      <c r="C44" s="48">
        <v>37470</v>
      </c>
      <c r="D44" s="49">
        <v>2015</v>
      </c>
      <c r="E44" s="39"/>
      <c r="F44" s="39"/>
      <c r="G44" s="39">
        <v>27</v>
      </c>
      <c r="H44" s="47" t="s">
        <v>68</v>
      </c>
      <c r="I44" s="48">
        <v>58044</v>
      </c>
      <c r="J44" s="49">
        <v>2013</v>
      </c>
    </row>
    <row r="45" spans="1:10" x14ac:dyDescent="0.2">
      <c r="A45" s="39">
        <v>28</v>
      </c>
      <c r="B45" s="47" t="s">
        <v>69</v>
      </c>
      <c r="C45" s="48">
        <v>36833</v>
      </c>
      <c r="D45" s="49">
        <v>2016</v>
      </c>
      <c r="E45" s="39"/>
      <c r="F45" s="39"/>
      <c r="G45" s="39">
        <v>28</v>
      </c>
      <c r="H45" s="47" t="s">
        <v>70</v>
      </c>
      <c r="I45" s="48">
        <v>58032</v>
      </c>
      <c r="J45" s="49">
        <v>2012</v>
      </c>
    </row>
    <row r="46" spans="1:10" x14ac:dyDescent="0.2">
      <c r="A46" s="39">
        <v>29</v>
      </c>
      <c r="B46" s="47" t="s">
        <v>71</v>
      </c>
      <c r="C46" s="48">
        <v>36766</v>
      </c>
      <c r="D46" s="49">
        <v>2015</v>
      </c>
      <c r="E46" s="39"/>
      <c r="F46" s="39"/>
      <c r="G46" s="39">
        <v>29</v>
      </c>
      <c r="H46" s="47" t="s">
        <v>72</v>
      </c>
      <c r="I46" s="48">
        <v>58032</v>
      </c>
      <c r="J46" s="49">
        <v>2012</v>
      </c>
    </row>
    <row r="47" spans="1:10" x14ac:dyDescent="0.2">
      <c r="A47" s="39">
        <v>30</v>
      </c>
      <c r="B47" s="47" t="s">
        <v>73</v>
      </c>
      <c r="C47" s="48">
        <v>35947</v>
      </c>
      <c r="D47" s="49">
        <v>2015</v>
      </c>
      <c r="E47" s="39"/>
      <c r="F47" s="39"/>
      <c r="G47" s="39">
        <v>30</v>
      </c>
      <c r="H47" s="39" t="s">
        <v>74</v>
      </c>
      <c r="I47" s="51">
        <v>58026</v>
      </c>
      <c r="J47" s="52">
        <v>2011</v>
      </c>
    </row>
    <row r="48" spans="1:10" x14ac:dyDescent="0.2">
      <c r="A48" s="39">
        <v>31</v>
      </c>
      <c r="B48" s="47" t="s">
        <v>75</v>
      </c>
      <c r="C48" s="48">
        <v>35947</v>
      </c>
      <c r="D48" s="49">
        <v>2015</v>
      </c>
      <c r="E48" s="39"/>
      <c r="F48" s="39"/>
      <c r="G48" s="39">
        <v>31</v>
      </c>
      <c r="H48" s="39" t="s">
        <v>76</v>
      </c>
      <c r="I48" s="51">
        <v>58024</v>
      </c>
      <c r="J48" s="52">
        <v>2011</v>
      </c>
    </row>
    <row r="49" spans="1:10" x14ac:dyDescent="0.2">
      <c r="A49" s="39">
        <v>32</v>
      </c>
      <c r="B49" s="47" t="s">
        <v>77</v>
      </c>
      <c r="C49" s="48">
        <v>33557</v>
      </c>
      <c r="D49" s="49">
        <v>2005</v>
      </c>
      <c r="E49" s="39"/>
      <c r="F49" s="39"/>
      <c r="G49" s="39">
        <v>32</v>
      </c>
      <c r="H49" s="39" t="s">
        <v>78</v>
      </c>
      <c r="I49" s="51">
        <v>58018</v>
      </c>
      <c r="J49" s="52">
        <v>2009</v>
      </c>
    </row>
    <row r="50" spans="1:10" x14ac:dyDescent="0.2">
      <c r="A50" s="39">
        <v>33</v>
      </c>
      <c r="B50" s="47" t="s">
        <v>79</v>
      </c>
      <c r="C50" s="48">
        <v>33541</v>
      </c>
      <c r="D50" s="49">
        <v>2006</v>
      </c>
      <c r="E50" s="39"/>
      <c r="F50" s="39"/>
      <c r="G50" s="39">
        <v>33</v>
      </c>
      <c r="H50" s="39" t="s">
        <v>80</v>
      </c>
      <c r="I50" s="51">
        <v>57978</v>
      </c>
      <c r="J50" s="52">
        <v>2010</v>
      </c>
    </row>
    <row r="51" spans="1:10" x14ac:dyDescent="0.2">
      <c r="A51" s="39">
        <v>34</v>
      </c>
      <c r="B51" s="47" t="s">
        <v>81</v>
      </c>
      <c r="C51" s="48">
        <v>33529</v>
      </c>
      <c r="D51" s="49">
        <v>2006</v>
      </c>
      <c r="E51" s="39"/>
      <c r="F51" s="39"/>
      <c r="G51" s="39">
        <v>34</v>
      </c>
      <c r="H51" s="39" t="s">
        <v>82</v>
      </c>
      <c r="I51" s="48">
        <v>57960</v>
      </c>
      <c r="J51" s="52">
        <v>2013</v>
      </c>
    </row>
    <row r="52" spans="1:10" x14ac:dyDescent="0.2">
      <c r="A52" s="39">
        <v>35</v>
      </c>
      <c r="B52" s="47" t="s">
        <v>83</v>
      </c>
      <c r="C52" s="48">
        <v>33527</v>
      </c>
      <c r="D52" s="49">
        <v>2007</v>
      </c>
      <c r="E52" s="39"/>
      <c r="G52" s="39">
        <v>35</v>
      </c>
      <c r="H52" s="39" t="s">
        <v>84</v>
      </c>
      <c r="I52" s="48">
        <v>57905</v>
      </c>
      <c r="J52" s="52">
        <v>2014</v>
      </c>
    </row>
    <row r="53" spans="1:10" x14ac:dyDescent="0.2">
      <c r="A53" s="39">
        <v>36</v>
      </c>
      <c r="B53" s="47" t="s">
        <v>85</v>
      </c>
      <c r="C53" s="48">
        <v>33517</v>
      </c>
      <c r="D53" s="49">
        <v>2007</v>
      </c>
      <c r="E53" s="39"/>
      <c r="G53" s="39">
        <v>36</v>
      </c>
      <c r="H53" s="39" t="s">
        <v>86</v>
      </c>
      <c r="I53" s="48">
        <v>57905</v>
      </c>
      <c r="J53" s="52">
        <v>2014</v>
      </c>
    </row>
    <row r="54" spans="1:10" x14ac:dyDescent="0.2">
      <c r="A54" s="39">
        <v>37</v>
      </c>
      <c r="B54" s="47" t="s">
        <v>87</v>
      </c>
      <c r="C54" s="48">
        <v>33517</v>
      </c>
      <c r="D54" s="49">
        <v>2007</v>
      </c>
      <c r="E54" s="39"/>
      <c r="G54" s="39">
        <v>37</v>
      </c>
      <c r="H54" s="39" t="s">
        <v>88</v>
      </c>
      <c r="I54" s="48">
        <v>57631</v>
      </c>
      <c r="J54" s="52">
        <v>2015</v>
      </c>
    </row>
    <row r="55" spans="1:10" x14ac:dyDescent="0.2">
      <c r="A55" s="39">
        <v>38</v>
      </c>
      <c r="B55" s="47" t="s">
        <v>89</v>
      </c>
      <c r="C55" s="48">
        <v>33510.5</v>
      </c>
      <c r="D55" s="49">
        <v>2009</v>
      </c>
      <c r="E55" s="39"/>
      <c r="G55" s="39">
        <v>38</v>
      </c>
      <c r="H55" s="39" t="s">
        <v>90</v>
      </c>
      <c r="I55" s="48">
        <v>57315</v>
      </c>
      <c r="J55" s="52">
        <v>2017</v>
      </c>
    </row>
    <row r="56" spans="1:10" x14ac:dyDescent="0.2">
      <c r="A56" s="39">
        <v>39</v>
      </c>
      <c r="B56" s="47" t="s">
        <v>91</v>
      </c>
      <c r="C56" s="48">
        <v>33499</v>
      </c>
      <c r="D56" s="49">
        <v>2008</v>
      </c>
      <c r="E56" s="39"/>
      <c r="G56" s="39">
        <v>39</v>
      </c>
      <c r="H56" s="39" t="s">
        <v>92</v>
      </c>
      <c r="I56" s="48">
        <v>57315</v>
      </c>
      <c r="J56" s="52">
        <v>2016</v>
      </c>
    </row>
    <row r="57" spans="1:10" x14ac:dyDescent="0.2">
      <c r="A57" s="39">
        <v>40</v>
      </c>
      <c r="B57" s="47" t="s">
        <v>93</v>
      </c>
      <c r="C57" s="48">
        <v>33443</v>
      </c>
      <c r="D57" s="49">
        <v>2008</v>
      </c>
      <c r="E57" s="39"/>
      <c r="G57" s="39">
        <v>40</v>
      </c>
      <c r="H57" s="39" t="s">
        <v>94</v>
      </c>
      <c r="I57" s="48">
        <v>55922</v>
      </c>
      <c r="J57" s="52">
        <v>2006</v>
      </c>
    </row>
    <row r="58" spans="1:10" x14ac:dyDescent="0.2">
      <c r="A58" s="39">
        <v>41</v>
      </c>
      <c r="B58" s="47" t="s">
        <v>95</v>
      </c>
      <c r="C58" s="48">
        <v>33376</v>
      </c>
      <c r="D58" s="49">
        <v>2008</v>
      </c>
      <c r="E58" s="39"/>
      <c r="G58" s="39">
        <v>41</v>
      </c>
      <c r="H58" s="39" t="s">
        <v>96</v>
      </c>
      <c r="I58" s="48">
        <v>55845</v>
      </c>
      <c r="J58" s="52">
        <v>2013</v>
      </c>
    </row>
    <row r="59" spans="1:10" x14ac:dyDescent="0.2">
      <c r="A59" s="39">
        <v>42</v>
      </c>
      <c r="B59" s="47" t="s">
        <v>97</v>
      </c>
      <c r="C59" s="48">
        <v>33365</v>
      </c>
      <c r="D59" s="49">
        <v>2009</v>
      </c>
      <c r="E59" s="39"/>
      <c r="G59" s="39">
        <v>42</v>
      </c>
      <c r="H59" s="39" t="s">
        <v>98</v>
      </c>
      <c r="I59" s="48">
        <v>55100</v>
      </c>
      <c r="J59" s="52">
        <v>2016</v>
      </c>
    </row>
    <row r="60" spans="1:10" x14ac:dyDescent="0.2">
      <c r="A60" s="39">
        <v>43</v>
      </c>
      <c r="B60" s="47" t="s">
        <v>99</v>
      </c>
      <c r="C60" s="48">
        <v>33361</v>
      </c>
      <c r="D60" s="49">
        <v>2008</v>
      </c>
      <c r="G60" s="39">
        <v>43</v>
      </c>
      <c r="H60" s="39" t="s">
        <v>100</v>
      </c>
      <c r="I60" s="48">
        <v>55093</v>
      </c>
      <c r="J60" s="52">
        <v>2015</v>
      </c>
    </row>
    <row r="61" spans="1:10" x14ac:dyDescent="0.2">
      <c r="A61" s="39">
        <v>44</v>
      </c>
      <c r="B61" s="47" t="s">
        <v>101</v>
      </c>
      <c r="C61" s="48">
        <v>33354</v>
      </c>
      <c r="D61" s="49">
        <v>2008</v>
      </c>
      <c r="F61" s="39"/>
      <c r="G61" s="39">
        <v>44</v>
      </c>
      <c r="H61" s="39" t="s">
        <v>102</v>
      </c>
      <c r="I61" s="48">
        <v>55092</v>
      </c>
      <c r="J61" s="52">
        <v>2017</v>
      </c>
    </row>
    <row r="62" spans="1:10" x14ac:dyDescent="0.2">
      <c r="A62" s="39">
        <v>45</v>
      </c>
      <c r="B62" s="47" t="s">
        <v>103</v>
      </c>
      <c r="C62" s="48">
        <v>33263</v>
      </c>
      <c r="D62" s="49">
        <v>2010</v>
      </c>
      <c r="G62" s="39">
        <v>45</v>
      </c>
      <c r="H62" s="39" t="s">
        <v>104</v>
      </c>
      <c r="I62" s="48">
        <v>55092</v>
      </c>
      <c r="J62" s="52">
        <v>2017</v>
      </c>
    </row>
    <row r="63" spans="1:10" x14ac:dyDescent="0.2">
      <c r="A63" s="39">
        <v>46</v>
      </c>
      <c r="B63" s="47" t="s">
        <v>105</v>
      </c>
      <c r="C63" s="48">
        <v>33256</v>
      </c>
      <c r="D63" s="49">
        <v>2011</v>
      </c>
      <c r="G63" s="39">
        <v>46</v>
      </c>
      <c r="H63" s="39" t="s">
        <v>106</v>
      </c>
      <c r="I63" s="48">
        <v>52451</v>
      </c>
      <c r="J63" s="52">
        <v>2004</v>
      </c>
    </row>
    <row r="64" spans="1:10" x14ac:dyDescent="0.2">
      <c r="A64" s="39">
        <v>47</v>
      </c>
      <c r="B64" s="47" t="s">
        <v>107</v>
      </c>
      <c r="C64" s="48">
        <v>33157</v>
      </c>
      <c r="D64" s="49">
        <v>2009</v>
      </c>
      <c r="G64" s="39">
        <v>47</v>
      </c>
      <c r="H64" s="39" t="s">
        <v>108</v>
      </c>
      <c r="I64" s="48">
        <v>52423</v>
      </c>
      <c r="J64" s="52">
        <v>2004</v>
      </c>
    </row>
    <row r="65" spans="1:10" x14ac:dyDescent="0.2">
      <c r="A65" s="39">
        <v>48</v>
      </c>
      <c r="B65" s="47" t="s">
        <v>109</v>
      </c>
      <c r="C65" s="48">
        <v>33030</v>
      </c>
      <c r="D65" s="49">
        <v>2013</v>
      </c>
      <c r="G65" s="39">
        <v>48</v>
      </c>
      <c r="H65" s="39" t="s">
        <v>110</v>
      </c>
      <c r="I65" s="48">
        <v>46536</v>
      </c>
      <c r="J65" s="52">
        <v>2005</v>
      </c>
    </row>
    <row r="66" spans="1:10" x14ac:dyDescent="0.2">
      <c r="A66" s="39">
        <v>49</v>
      </c>
      <c r="B66" s="47" t="s">
        <v>111</v>
      </c>
      <c r="C66" s="48">
        <v>32352</v>
      </c>
      <c r="D66" s="49">
        <v>2014</v>
      </c>
      <c r="G66" s="53"/>
      <c r="H66" s="54" t="s">
        <v>9</v>
      </c>
      <c r="I66" s="55">
        <f>SUM(I18:I65)</f>
        <v>2822037</v>
      </c>
      <c r="J66" s="56"/>
    </row>
    <row r="67" spans="1:10" x14ac:dyDescent="0.2">
      <c r="A67" s="39">
        <v>50</v>
      </c>
      <c r="B67" s="47" t="s">
        <v>112</v>
      </c>
      <c r="C67" s="48">
        <v>29671</v>
      </c>
      <c r="D67" s="49">
        <v>2007</v>
      </c>
    </row>
    <row r="68" spans="1:10" x14ac:dyDescent="0.2">
      <c r="A68" s="39">
        <v>51</v>
      </c>
      <c r="B68" s="47" t="s">
        <v>113</v>
      </c>
      <c r="C68" s="48">
        <v>28456</v>
      </c>
      <c r="D68" s="49">
        <v>2007</v>
      </c>
      <c r="I68" s="57"/>
      <c r="J68" s="58"/>
    </row>
    <row r="69" spans="1:10" x14ac:dyDescent="0.2">
      <c r="A69" s="39">
        <v>52</v>
      </c>
      <c r="B69" s="47" t="s">
        <v>114</v>
      </c>
      <c r="C69" s="48">
        <v>28448</v>
      </c>
      <c r="D69" s="49">
        <v>2007</v>
      </c>
      <c r="I69" s="57"/>
      <c r="J69" s="58"/>
    </row>
    <row r="70" spans="1:10" x14ac:dyDescent="0.2">
      <c r="A70" s="39">
        <v>53</v>
      </c>
      <c r="B70" s="47" t="s">
        <v>115</v>
      </c>
      <c r="C70" s="48">
        <v>28381</v>
      </c>
      <c r="D70" s="49">
        <v>2009</v>
      </c>
      <c r="E70" s="39"/>
      <c r="G70" s="37" t="s">
        <v>116</v>
      </c>
      <c r="I70" s="57"/>
      <c r="J70" s="58"/>
    </row>
    <row r="71" spans="1:10" x14ac:dyDescent="0.2">
      <c r="A71" s="39">
        <v>54</v>
      </c>
      <c r="B71" s="47" t="s">
        <v>117</v>
      </c>
      <c r="C71" s="48">
        <v>28333</v>
      </c>
      <c r="D71" s="49">
        <v>2008</v>
      </c>
      <c r="E71" s="39"/>
      <c r="G71" s="39" t="s">
        <v>118</v>
      </c>
      <c r="H71" s="39"/>
      <c r="I71" s="52"/>
      <c r="J71" s="52"/>
    </row>
    <row r="72" spans="1:10" x14ac:dyDescent="0.2">
      <c r="A72" s="39">
        <v>55</v>
      </c>
      <c r="B72" s="47" t="s">
        <v>119</v>
      </c>
      <c r="C72" s="48">
        <v>28217</v>
      </c>
      <c r="D72" s="49">
        <v>2010</v>
      </c>
      <c r="E72" s="39"/>
      <c r="F72" s="39"/>
      <c r="G72" s="44"/>
      <c r="H72" s="44" t="s">
        <v>12</v>
      </c>
      <c r="I72" s="45" t="s">
        <v>13</v>
      </c>
      <c r="J72" s="46" t="s">
        <v>14</v>
      </c>
    </row>
    <row r="73" spans="1:10" x14ac:dyDescent="0.2">
      <c r="A73" s="39">
        <v>56</v>
      </c>
      <c r="B73" s="47" t="s">
        <v>120</v>
      </c>
      <c r="C73" s="48">
        <v>28195</v>
      </c>
      <c r="D73" s="49">
        <v>2012</v>
      </c>
      <c r="E73" s="39"/>
      <c r="F73" s="39"/>
      <c r="G73" s="59"/>
      <c r="H73" s="59"/>
      <c r="I73" s="60"/>
      <c r="J73" s="61"/>
    </row>
    <row r="74" spans="1:10" x14ac:dyDescent="0.2">
      <c r="A74" s="39">
        <v>57</v>
      </c>
      <c r="B74" s="47" t="s">
        <v>121</v>
      </c>
      <c r="C74" s="48">
        <v>40020</v>
      </c>
      <c r="D74" s="49">
        <v>2020</v>
      </c>
      <c r="E74" s="39"/>
      <c r="F74" s="39"/>
      <c r="G74" s="39">
        <v>1</v>
      </c>
      <c r="H74" s="62" t="s">
        <v>122</v>
      </c>
      <c r="I74" s="63">
        <v>115460</v>
      </c>
      <c r="J74" s="52">
        <v>2011</v>
      </c>
    </row>
    <row r="75" spans="1:10" x14ac:dyDescent="0.2">
      <c r="A75" s="39">
        <v>58</v>
      </c>
      <c r="B75" s="47" t="s">
        <v>123</v>
      </c>
      <c r="C75" s="48">
        <v>40020</v>
      </c>
      <c r="D75" s="49">
        <v>2020</v>
      </c>
      <c r="E75" s="39"/>
      <c r="F75" s="39"/>
      <c r="G75" s="53"/>
      <c r="H75" s="54" t="s">
        <v>9</v>
      </c>
      <c r="I75" s="55">
        <f>I74</f>
        <v>115460</v>
      </c>
      <c r="J75" s="56"/>
    </row>
    <row r="76" spans="1:10" x14ac:dyDescent="0.2">
      <c r="A76" s="53"/>
      <c r="B76" s="54" t="s">
        <v>9</v>
      </c>
      <c r="C76" s="55">
        <f>SUM(C18:C75)</f>
        <v>2042971.5</v>
      </c>
      <c r="D76" s="56"/>
      <c r="E76" s="39"/>
      <c r="F76" s="39"/>
    </row>
    <row r="77" spans="1:10" x14ac:dyDescent="0.2">
      <c r="A77" s="39"/>
      <c r="B77" s="47"/>
      <c r="C77" s="50"/>
      <c r="D77" s="47"/>
      <c r="E77" s="39"/>
      <c r="G77" s="64" t="s">
        <v>124</v>
      </c>
      <c r="H77" s="64"/>
      <c r="I77" s="64"/>
      <c r="J77" s="64"/>
    </row>
    <row r="78" spans="1:10" x14ac:dyDescent="0.2">
      <c r="A78" s="65"/>
      <c r="B78" s="65"/>
      <c r="C78" s="65"/>
      <c r="D78" s="65"/>
      <c r="E78" s="39"/>
      <c r="G78" s="64"/>
      <c r="H78" s="64"/>
      <c r="I78" s="64"/>
      <c r="J78" s="64"/>
    </row>
    <row r="79" spans="1:10" x14ac:dyDescent="0.2">
      <c r="E79" s="39"/>
    </row>
    <row r="80" spans="1:10" x14ac:dyDescent="0.2">
      <c r="E80" s="47"/>
      <c r="F80" s="47"/>
    </row>
    <row r="81" spans="5:10" x14ac:dyDescent="0.2">
      <c r="E81" s="47"/>
      <c r="F81" s="47"/>
    </row>
    <row r="82" spans="5:10" x14ac:dyDescent="0.2">
      <c r="E82" s="47"/>
      <c r="F82" s="47"/>
    </row>
    <row r="83" spans="5:10" ht="18" customHeight="1" x14ac:dyDescent="0.2">
      <c r="E83" s="65"/>
      <c r="F83" s="47"/>
    </row>
    <row r="84" spans="5:10" x14ac:dyDescent="0.2">
      <c r="F84" s="47"/>
      <c r="I84" s="1"/>
    </row>
    <row r="85" spans="5:10" x14ac:dyDescent="0.2">
      <c r="F85" s="65"/>
      <c r="I85" s="1"/>
    </row>
    <row r="86" spans="5:10" x14ac:dyDescent="0.2">
      <c r="I86" s="1"/>
    </row>
    <row r="87" spans="5:10" x14ac:dyDescent="0.2">
      <c r="I87" s="1"/>
    </row>
    <row r="88" spans="5:10" x14ac:dyDescent="0.2">
      <c r="I88" s="1"/>
    </row>
    <row r="89" spans="5:10" x14ac:dyDescent="0.2">
      <c r="I89" s="1"/>
    </row>
    <row r="90" spans="5:10" x14ac:dyDescent="0.2">
      <c r="I90" s="1"/>
    </row>
    <row r="91" spans="5:10" x14ac:dyDescent="0.2">
      <c r="I91" s="1"/>
    </row>
    <row r="92" spans="5:10" x14ac:dyDescent="0.2">
      <c r="I92" s="1"/>
    </row>
    <row r="93" spans="5:10" x14ac:dyDescent="0.2">
      <c r="I93" s="1"/>
    </row>
    <row r="94" spans="5:10" x14ac:dyDescent="0.2">
      <c r="I94" s="1"/>
    </row>
    <row r="95" spans="5:10" x14ac:dyDescent="0.2">
      <c r="I95" s="1"/>
    </row>
    <row r="96" spans="5:10" x14ac:dyDescent="0.2">
      <c r="G96" s="2"/>
      <c r="H96" s="2"/>
      <c r="J96" s="2"/>
    </row>
    <row r="97" spans="7:10" x14ac:dyDescent="0.2">
      <c r="G97" s="65"/>
      <c r="H97" s="65"/>
      <c r="I97" s="65"/>
      <c r="J97" s="65"/>
    </row>
  </sheetData>
  <mergeCells count="8">
    <mergeCell ref="G16:K16"/>
    <mergeCell ref="G77:J78"/>
    <mergeCell ref="E8:F9"/>
    <mergeCell ref="E10:F10"/>
    <mergeCell ref="E11:F11"/>
    <mergeCell ref="E12:F12"/>
    <mergeCell ref="E13:F13"/>
    <mergeCell ref="A16:E16"/>
  </mergeCells>
  <pageMargins left="0.25" right="0.25" top="0.25" bottom="0.25" header="0.3" footer="0.3"/>
  <pageSetup paperSize="9" scale="7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20251231</vt:lpstr>
      <vt:lpstr>'20251231'!Print_Area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Tsoi</dc:creator>
  <cp:lastModifiedBy>Janice Tsoi</cp:lastModifiedBy>
  <dcterms:created xsi:type="dcterms:W3CDTF">2026-04-15T02:30:28Z</dcterms:created>
  <dcterms:modified xsi:type="dcterms:W3CDTF">2026-04-15T02:31:11Z</dcterms:modified>
</cp:coreProperties>
</file>